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Бюджет!$J$24</definedName>
  </definedNames>
  <calcPr calcId="145621"/>
</workbook>
</file>

<file path=xl/calcChain.xml><?xml version="1.0" encoding="utf-8"?>
<calcChain xmlns="http://schemas.openxmlformats.org/spreadsheetml/2006/main">
  <c r="D19" i="1" l="1"/>
  <c r="C19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</calcChain>
</file>

<file path=xl/sharedStrings.xml><?xml version="1.0" encoding="utf-8"?>
<sst xmlns="http://schemas.openxmlformats.org/spreadsheetml/2006/main" count="38" uniqueCount="38">
  <si>
    <t>руб.</t>
  </si>
  <si>
    <t>0100000000</t>
  </si>
  <si>
    <t>Муниципальная адресная программа "Переселение граждан из аварийного жилищного фонда на территории Шарангского муниципального района Нижегородской области на 2013-2017 годы"</t>
  </si>
  <si>
    <t>0300000000</t>
  </si>
  <si>
    <t>Муниципальная программа "Организация общественных оплачиваемых работ и временного трудоустройства на территории Шарангского муниципального района на 2014-2016 годы"</t>
  </si>
  <si>
    <t>0400000000</t>
  </si>
  <si>
    <t>Муниципальная программа «Обеспечение граждан Шарангского района доступным и комфортным жильем на период 2015-2017 годов»</t>
  </si>
  <si>
    <t>0500000000</t>
  </si>
  <si>
    <t>Муниципальная программа «Противодействие коррупции в Шарангском муниципальном районе на 2015-2017 годы»</t>
  </si>
  <si>
    <t>0600000000</t>
  </si>
  <si>
    <t>Муниципальная программа «Повышение безопасности дорожного движения в Шарангском муниципальном районе Нижегородской области на 2015-2017 годы»</t>
  </si>
  <si>
    <t>0700000000</t>
  </si>
  <si>
    <t>Муниципальная программа "Построение и развитие аппаратно-программного комплекса "Безопасный город" в Шарангском муниципальном районе на 2016-2018 годы"</t>
  </si>
  <si>
    <t>0800000000</t>
  </si>
  <si>
    <t>Муниципальная программа "Пожарная безопасность объектов и населенных пунктов Шарангского муниципального района на 2015 – 2017 годы"</t>
  </si>
  <si>
    <t>0900000000</t>
  </si>
  <si>
    <t>Муниципальная программа "Развитие пассажирского транспорта на территории Шарангского муниципального района Нижегородской области на 2014 – 2016 годы"</t>
  </si>
  <si>
    <t>1000000000</t>
  </si>
  <si>
    <t>Муниципальная программа "Социальная поддержка граждан Шарангского муниципального района Нижегородской области на 2015-2017 годы"</t>
  </si>
  <si>
    <t>1100000000</t>
  </si>
  <si>
    <t>Муниципальная программа "Развитие агропромышленного комплекса Шарангского муниципального района Нижегородской области"</t>
  </si>
  <si>
    <t>1200000000</t>
  </si>
  <si>
    <t>Муниципальная программа "Противодействие терроризму и профилактика экстремизма в Шарангском муниципальном районе на 2015-2017 годы"</t>
  </si>
  <si>
    <t>1300000000</t>
  </si>
  <si>
    <t>Муниципальная программа "Развитие культуры Шарангского муниципального района на 2015-2017 годы"</t>
  </si>
  <si>
    <t>1400000000</t>
  </si>
  <si>
    <t>Муниципальная программа "Управление муниципальными финансами Шарангского муниципального района"</t>
  </si>
  <si>
    <t>1500000000</t>
  </si>
  <si>
    <t>Муниципльная программа "Развитие физической культуры и спорта Шарангского муниципального района на 2015-2019 годы"</t>
  </si>
  <si>
    <t>1600000000</t>
  </si>
  <si>
    <t>Муниципальная программа "Развитие образования Шарангского муниципального района"</t>
  </si>
  <si>
    <t>Итого</t>
  </si>
  <si>
    <t>КБК</t>
  </si>
  <si>
    <t>Наименование                          муниципальной программы</t>
  </si>
  <si>
    <t>План                      2016 год</t>
  </si>
  <si>
    <t>Выполнено</t>
  </si>
  <si>
    <t>% выпол   нения к годовому плану</t>
  </si>
  <si>
    <t>Инфрмация                                                                                                                         об исполнении бюджета  Шарангского муниципального района                                     по муниципальным программам                                                                                              на 01.07.2016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</si>
</sst>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5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>
      <alignment wrapText="1"/>
    </xf>
    <xf numFmtId="164" fontId="1" fillId="0" borderId="0" xfId="0" applyNumberFormat="1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right" vertical="center"/>
    </xf>
    <xf numFmtId="165" fontId="3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9"/>
  <sheetViews>
    <sheetView showGridLines="0" tabSelected="1" workbookViewId="0">
      <selection activeCell="J4" sqref="J4"/>
    </sheetView>
  </sheetViews>
  <sheetFormatPr defaultRowHeight="12.75" customHeight="1" outlineLevelRow="1" x14ac:dyDescent="0.2"/>
  <cols>
    <col min="1" max="1" width="15.140625" customWidth="1"/>
    <col min="2" max="2" width="32.2851562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8" ht="80.25" customHeight="1" x14ac:dyDescent="0.2">
      <c r="A1" s="12" t="s">
        <v>37</v>
      </c>
      <c r="B1" s="12"/>
      <c r="C1" s="12"/>
      <c r="D1" s="12"/>
      <c r="E1" s="12"/>
      <c r="F1" s="2"/>
      <c r="G1" s="2"/>
    </row>
    <row r="2" spans="1:8" x14ac:dyDescent="0.2">
      <c r="A2" s="13" t="s">
        <v>0</v>
      </c>
      <c r="B2" s="13"/>
      <c r="C2" s="13"/>
      <c r="D2" s="13"/>
      <c r="E2" s="13"/>
      <c r="F2" s="1"/>
      <c r="G2" s="1"/>
      <c r="H2" s="1"/>
    </row>
    <row r="3" spans="1:8" ht="94.5" x14ac:dyDescent="0.2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</row>
    <row r="4" spans="1:8" ht="126" outlineLevel="1" x14ac:dyDescent="0.2">
      <c r="A4" s="4" t="s">
        <v>1</v>
      </c>
      <c r="B4" s="5" t="s">
        <v>2</v>
      </c>
      <c r="C4" s="6">
        <v>38139649.039999999</v>
      </c>
      <c r="D4" s="6">
        <v>16268908.310000001</v>
      </c>
      <c r="E4" s="7">
        <f>SUM(D4/C4*100)</f>
        <v>42.65615630845879</v>
      </c>
    </row>
    <row r="5" spans="1:8" ht="110.25" outlineLevel="1" x14ac:dyDescent="0.2">
      <c r="A5" s="4" t="s">
        <v>3</v>
      </c>
      <c r="B5" s="5" t="s">
        <v>4</v>
      </c>
      <c r="C5" s="6">
        <v>230000</v>
      </c>
      <c r="D5" s="6">
        <v>106750</v>
      </c>
      <c r="E5" s="7">
        <f t="shared" ref="E5:E19" si="0">SUM(D5/C5*100)</f>
        <v>46.413043478260867</v>
      </c>
    </row>
    <row r="6" spans="1:8" ht="94.5" outlineLevel="1" x14ac:dyDescent="0.2">
      <c r="A6" s="4" t="s">
        <v>5</v>
      </c>
      <c r="B6" s="5" t="s">
        <v>6</v>
      </c>
      <c r="C6" s="6">
        <v>809424</v>
      </c>
      <c r="D6" s="6">
        <v>86517.04</v>
      </c>
      <c r="E6" s="7">
        <f t="shared" si="0"/>
        <v>10.688716914744312</v>
      </c>
    </row>
    <row r="7" spans="1:8" ht="63" outlineLevel="1" x14ac:dyDescent="0.2">
      <c r="A7" s="4" t="s">
        <v>7</v>
      </c>
      <c r="B7" s="5" t="s">
        <v>8</v>
      </c>
      <c r="C7" s="6">
        <v>10000</v>
      </c>
      <c r="D7" s="6">
        <v>0</v>
      </c>
      <c r="E7" s="7">
        <f t="shared" si="0"/>
        <v>0</v>
      </c>
    </row>
    <row r="8" spans="1:8" ht="94.5" outlineLevel="1" x14ac:dyDescent="0.2">
      <c r="A8" s="4" t="s">
        <v>9</v>
      </c>
      <c r="B8" s="5" t="s">
        <v>10</v>
      </c>
      <c r="C8" s="6">
        <v>5000</v>
      </c>
      <c r="D8" s="6">
        <v>0</v>
      </c>
      <c r="E8" s="7">
        <f t="shared" si="0"/>
        <v>0</v>
      </c>
    </row>
    <row r="9" spans="1:8" ht="94.5" outlineLevel="1" x14ac:dyDescent="0.2">
      <c r="A9" s="4" t="s">
        <v>11</v>
      </c>
      <c r="B9" s="5" t="s">
        <v>12</v>
      </c>
      <c r="C9" s="6">
        <v>729472.86</v>
      </c>
      <c r="D9" s="6">
        <v>0</v>
      </c>
      <c r="E9" s="7">
        <f t="shared" si="0"/>
        <v>0</v>
      </c>
    </row>
    <row r="10" spans="1:8" ht="94.5" outlineLevel="1" x14ac:dyDescent="0.2">
      <c r="A10" s="4" t="s">
        <v>13</v>
      </c>
      <c r="B10" s="5" t="s">
        <v>14</v>
      </c>
      <c r="C10" s="6">
        <v>200000</v>
      </c>
      <c r="D10" s="6">
        <v>78000</v>
      </c>
      <c r="E10" s="7">
        <f t="shared" si="0"/>
        <v>39</v>
      </c>
    </row>
    <row r="11" spans="1:8" ht="94.5" outlineLevel="1" x14ac:dyDescent="0.2">
      <c r="A11" s="4" t="s">
        <v>15</v>
      </c>
      <c r="B11" s="5" t="s">
        <v>16</v>
      </c>
      <c r="C11" s="6">
        <v>2694409.36</v>
      </c>
      <c r="D11" s="6">
        <v>1467979.36</v>
      </c>
      <c r="E11" s="7">
        <f t="shared" si="0"/>
        <v>54.482417623430464</v>
      </c>
    </row>
    <row r="12" spans="1:8" ht="94.5" outlineLevel="1" x14ac:dyDescent="0.2">
      <c r="A12" s="4" t="s">
        <v>17</v>
      </c>
      <c r="B12" s="5" t="s">
        <v>18</v>
      </c>
      <c r="C12" s="6">
        <v>214000</v>
      </c>
      <c r="D12" s="6">
        <v>64180</v>
      </c>
      <c r="E12" s="7">
        <f t="shared" si="0"/>
        <v>29.990654205607477</v>
      </c>
    </row>
    <row r="13" spans="1:8" ht="78.75" outlineLevel="1" x14ac:dyDescent="0.2">
      <c r="A13" s="4" t="s">
        <v>19</v>
      </c>
      <c r="B13" s="5" t="s">
        <v>20</v>
      </c>
      <c r="C13" s="6">
        <v>22382475</v>
      </c>
      <c r="D13" s="6">
        <v>14387905.66</v>
      </c>
      <c r="E13" s="7">
        <f t="shared" si="0"/>
        <v>64.282013762999838</v>
      </c>
    </row>
    <row r="14" spans="1:8" ht="78.75" outlineLevel="1" x14ac:dyDescent="0.2">
      <c r="A14" s="4" t="s">
        <v>21</v>
      </c>
      <c r="B14" s="5" t="s">
        <v>22</v>
      </c>
      <c r="C14" s="6">
        <v>359945.6</v>
      </c>
      <c r="D14" s="6">
        <v>94027</v>
      </c>
      <c r="E14" s="7">
        <f t="shared" si="0"/>
        <v>26.122558519954126</v>
      </c>
    </row>
    <row r="15" spans="1:8" ht="63" outlineLevel="1" x14ac:dyDescent="0.2">
      <c r="A15" s="4" t="s">
        <v>23</v>
      </c>
      <c r="B15" s="5" t="s">
        <v>24</v>
      </c>
      <c r="C15" s="6">
        <v>49874064.399999999</v>
      </c>
      <c r="D15" s="6">
        <v>23994946.870000001</v>
      </c>
      <c r="E15" s="7">
        <f t="shared" si="0"/>
        <v>48.111071673557056</v>
      </c>
    </row>
    <row r="16" spans="1:8" ht="78.75" outlineLevel="1" x14ac:dyDescent="0.2">
      <c r="A16" s="4" t="s">
        <v>25</v>
      </c>
      <c r="B16" s="5" t="s">
        <v>26</v>
      </c>
      <c r="C16" s="6">
        <v>44785228</v>
      </c>
      <c r="D16" s="6">
        <v>17926853.48</v>
      </c>
      <c r="E16" s="7">
        <f t="shared" si="0"/>
        <v>40.028496628397207</v>
      </c>
    </row>
    <row r="17" spans="1:5" ht="78.75" outlineLevel="1" x14ac:dyDescent="0.2">
      <c r="A17" s="4" t="s">
        <v>27</v>
      </c>
      <c r="B17" s="5" t="s">
        <v>28</v>
      </c>
      <c r="C17" s="6">
        <v>47737700</v>
      </c>
      <c r="D17" s="6">
        <v>21777165.879999999</v>
      </c>
      <c r="E17" s="7">
        <f t="shared" si="0"/>
        <v>45.618381027992548</v>
      </c>
    </row>
    <row r="18" spans="1:5" ht="63" outlineLevel="1" x14ac:dyDescent="0.2">
      <c r="A18" s="4" t="s">
        <v>29</v>
      </c>
      <c r="B18" s="5" t="s">
        <v>30</v>
      </c>
      <c r="C18" s="6">
        <v>218700520</v>
      </c>
      <c r="D18" s="6">
        <v>113452902.67</v>
      </c>
      <c r="E18" s="7">
        <f t="shared" si="0"/>
        <v>51.875918113957844</v>
      </c>
    </row>
    <row r="19" spans="1:5" ht="15.75" x14ac:dyDescent="0.2">
      <c r="A19" s="8" t="s">
        <v>31</v>
      </c>
      <c r="B19" s="9"/>
      <c r="C19" s="10">
        <f>SUM(C4:C18)</f>
        <v>426871888.25999999</v>
      </c>
      <c r="D19" s="10">
        <f>SUM(D4:D18)</f>
        <v>209706136.26999998</v>
      </c>
      <c r="E19" s="11">
        <f t="shared" si="0"/>
        <v>49.12624654783351</v>
      </c>
    </row>
  </sheetData>
  <mergeCells count="2">
    <mergeCell ref="A1:E1"/>
    <mergeCell ref="A2:E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Демина</dc:creator>
  <dc:description>POI HSSF rep:2.39.0.97</dc:description>
  <cp:lastModifiedBy>Демина</cp:lastModifiedBy>
  <cp:lastPrinted>2017-03-15T13:13:43Z</cp:lastPrinted>
  <dcterms:created xsi:type="dcterms:W3CDTF">2017-03-15T13:14:19Z</dcterms:created>
  <dcterms:modified xsi:type="dcterms:W3CDTF">2017-03-15T13:16:00Z</dcterms:modified>
</cp:coreProperties>
</file>